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65" windowHeight="11640" activeTab="6"/>
  </bookViews>
  <sheets>
    <sheet name="支出报销单" sheetId="3" r:id="rId1"/>
    <sheet name="差旅费报销单" sheetId="4" r:id="rId2"/>
    <sheet name="票据粘贴单" sheetId="5" r:id="rId3"/>
    <sheet name="往来款项" sheetId="6" r:id="rId4"/>
    <sheet name="借款单" sheetId="7" r:id="rId5"/>
    <sheet name="出差审批单" sheetId="8" r:id="rId6"/>
    <sheet name="驻村" sheetId="9" r:id="rId7"/>
  </sheets>
  <calcPr calcId="125725"/>
</workbook>
</file>

<file path=xl/calcChain.xml><?xml version="1.0" encoding="utf-8"?>
<calcChain xmlns="http://schemas.openxmlformats.org/spreadsheetml/2006/main">
  <c r="C3" i="3"/>
  <c r="E11" i="9"/>
  <c r="B11" s="1"/>
  <c r="C3"/>
  <c r="E3" i="8"/>
  <c r="B5" i="7"/>
  <c r="C3"/>
  <c r="H11" i="6"/>
  <c r="C11" s="1"/>
  <c r="F3"/>
  <c r="S13" i="4"/>
  <c r="E13" s="1"/>
  <c r="J3"/>
  <c r="E11" i="3"/>
  <c r="B11" s="1"/>
</calcChain>
</file>

<file path=xl/sharedStrings.xml><?xml version="1.0" encoding="utf-8"?>
<sst xmlns="http://schemas.openxmlformats.org/spreadsheetml/2006/main" count="128" uniqueCount="80">
  <si>
    <t>鄂尔多斯市政府投资项目代建中心</t>
  </si>
  <si>
    <t>费 用 报 销 单</t>
  </si>
  <si>
    <t>单位名称：鄂尔多斯市政府投资项目代建中心</t>
  </si>
  <si>
    <t>部 门</t>
  </si>
  <si>
    <t>票据张数</t>
  </si>
  <si>
    <t>经 济 业 务 内 容 摘 要</t>
  </si>
  <si>
    <t>金 额</t>
  </si>
  <si>
    <t>备 注</t>
  </si>
  <si>
    <t xml:space="preserve">  合计金额（大写）</t>
  </si>
  <si>
    <t xml:space="preserve">   小 写：</t>
  </si>
  <si>
    <t>报 销 人</t>
  </si>
  <si>
    <t>科室负责人</t>
  </si>
  <si>
    <t>审 核 人</t>
  </si>
  <si>
    <t>财务部门负责人</t>
  </si>
  <si>
    <t>财务负责人</t>
  </si>
  <si>
    <t>报账员章</t>
  </si>
  <si>
    <t>差 旅 费 报 销 单</t>
  </si>
  <si>
    <t>附单据    张</t>
  </si>
  <si>
    <t>出差事由</t>
  </si>
  <si>
    <t>出差人</t>
  </si>
  <si>
    <t xml:space="preserve">     出差起止日期</t>
  </si>
  <si>
    <t>起止地点</t>
  </si>
  <si>
    <t>交通费</t>
  </si>
  <si>
    <t>住宿费</t>
  </si>
  <si>
    <t>培训费</t>
  </si>
  <si>
    <t>其他费用</t>
  </si>
  <si>
    <t>伙食补助费</t>
  </si>
  <si>
    <t>交通补助</t>
  </si>
  <si>
    <t>合 计</t>
  </si>
  <si>
    <t>月</t>
  </si>
  <si>
    <t>日</t>
  </si>
  <si>
    <t>起</t>
  </si>
  <si>
    <t>止</t>
  </si>
  <si>
    <t>标准</t>
  </si>
  <si>
    <t>天数</t>
  </si>
  <si>
    <t>人数</t>
  </si>
  <si>
    <t>金额</t>
  </si>
  <si>
    <t xml:space="preserve">金额 </t>
  </si>
  <si>
    <t>差旅费总计</t>
  </si>
  <si>
    <t>人民币小写：</t>
  </si>
  <si>
    <t>情况说明</t>
  </si>
  <si>
    <t>其中：公务卡支付</t>
  </si>
  <si>
    <t>审批程序</t>
  </si>
  <si>
    <t>报  销  人</t>
  </si>
  <si>
    <t>审  核  人</t>
  </si>
  <si>
    <t>核准签字</t>
  </si>
  <si>
    <t>鄂尔多斯市政府投资项目代建中心票据粘贴单</t>
  </si>
  <si>
    <t>原始凭证粘贴处</t>
  </si>
  <si>
    <t>附单据   张</t>
  </si>
  <si>
    <t>往 来 款 项 付 款 单</t>
  </si>
  <si>
    <t>收款单位（个人）</t>
  </si>
  <si>
    <t>挂账金额</t>
  </si>
  <si>
    <t>本次付款金额</t>
  </si>
  <si>
    <t>下欠金额</t>
  </si>
  <si>
    <t xml:space="preserve">  人民币小写：</t>
  </si>
  <si>
    <t>审 批 程 序</t>
  </si>
  <si>
    <t>收 款 人</t>
  </si>
  <si>
    <t>核 准 签 字</t>
  </si>
  <si>
    <t>注：收款时必须附收款单位收据</t>
  </si>
  <si>
    <t>借 款 单</t>
  </si>
  <si>
    <t>借款人姓名</t>
  </si>
  <si>
    <t>所在部门</t>
  </si>
  <si>
    <t>职务</t>
  </si>
  <si>
    <t xml:space="preserve"> 借款金额（大写）</t>
  </si>
  <si>
    <t>借款事由</t>
  </si>
  <si>
    <t>财 务 管 理
审 批 程 序</t>
  </si>
  <si>
    <t>借款人</t>
  </si>
  <si>
    <t>出差人姓名</t>
  </si>
  <si>
    <t>出差人职务</t>
  </si>
  <si>
    <t>出发时间</t>
  </si>
  <si>
    <t>计 划 出 差 天 数</t>
  </si>
  <si>
    <t>出差目的地</t>
  </si>
  <si>
    <t>所 乘 交 通 工 具</t>
  </si>
  <si>
    <t>部门（科室）负责人
审    批</t>
  </si>
  <si>
    <t>单位分管领导或
单位负责人批准</t>
  </si>
  <si>
    <t>张</t>
    <phoneticPr fontId="17" type="noConversion"/>
  </si>
  <si>
    <t>出 差 审 批 单</t>
    <phoneticPr fontId="17" type="noConversion"/>
  </si>
  <si>
    <t xml:space="preserve">       月     日</t>
    <phoneticPr fontId="17" type="noConversion"/>
  </si>
  <si>
    <t>处级   ，科级   人，其他    人</t>
    <phoneticPr fontId="17" type="noConversion"/>
  </si>
  <si>
    <t>共  天</t>
    <phoneticPr fontId="17" type="noConversion"/>
  </si>
</sst>
</file>

<file path=xl/styles.xml><?xml version="1.0" encoding="utf-8"?>
<styleSheet xmlns="http://schemas.openxmlformats.org/spreadsheetml/2006/main">
  <numFmts count="3">
    <numFmt numFmtId="7" formatCode="&quot;¥&quot;#,##0.00;&quot;¥&quot;\-#,##0.00"/>
    <numFmt numFmtId="43" formatCode="_ * #,##0.00_ ;_ * \-#,##0.00_ ;_ * &quot;-&quot;??_ ;_ @_ "/>
    <numFmt numFmtId="176" formatCode="#,##0.00_ "/>
  </numFmts>
  <fonts count="2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华文中宋"/>
      <charset val="134"/>
    </font>
    <font>
      <b/>
      <sz val="16"/>
      <color indexed="8"/>
      <name val="华文中宋"/>
      <charset val="134"/>
    </font>
    <font>
      <sz val="14"/>
      <color indexed="8"/>
      <name val="华文中宋"/>
      <charset val="134"/>
    </font>
    <font>
      <sz val="14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华文中宋"/>
      <charset val="134"/>
    </font>
    <font>
      <b/>
      <sz val="12"/>
      <color indexed="8"/>
      <name val="华文中宋"/>
      <charset val="134"/>
    </font>
    <font>
      <sz val="12"/>
      <color indexed="8"/>
      <name val="华文中宋"/>
      <charset val="134"/>
    </font>
    <font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color indexed="8"/>
      <name val="华文中宋"/>
      <charset val="134"/>
    </font>
    <font>
      <sz val="11"/>
      <color indexed="8"/>
      <name val="华文中宋"/>
      <charset val="134"/>
    </font>
    <font>
      <sz val="10"/>
      <color indexed="8"/>
      <name val="华文中宋"/>
      <charset val="134"/>
    </font>
    <font>
      <b/>
      <sz val="14"/>
      <color indexed="8"/>
      <name val="华文中宋"/>
      <charset val="134"/>
    </font>
    <font>
      <sz val="9"/>
      <name val="宋体"/>
      <family val="3"/>
      <charset val="134"/>
    </font>
    <font>
      <b/>
      <sz val="12"/>
      <color indexed="8"/>
      <name val="华文中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4" fontId="4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4" fontId="13" fillId="0" borderId="33" xfId="0" applyNumberFormat="1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14" fontId="13" fillId="0" borderId="10" xfId="0" applyNumberFormat="1" applyFont="1" applyBorder="1" applyAlignment="1">
      <alignment vertical="center"/>
    </xf>
    <xf numFmtId="14" fontId="13" fillId="0" borderId="11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14" fontId="13" fillId="0" borderId="32" xfId="0" applyNumberFormat="1" applyFont="1" applyBorder="1" applyAlignment="1">
      <alignment vertical="center"/>
    </xf>
    <xf numFmtId="14" fontId="13" fillId="0" borderId="29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76" fontId="15" fillId="0" borderId="1" xfId="0" applyNumberFormat="1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4" fontId="16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5" fillId="0" borderId="17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3" fontId="0" fillId="0" borderId="0" xfId="1" applyFo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57" fontId="10" fillId="0" borderId="26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6" fontId="14" fillId="0" borderId="26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7" fontId="10" fillId="0" borderId="26" xfId="0" applyNumberFormat="1" applyFont="1" applyBorder="1" applyAlignment="1">
      <alignment horizontal="center" vertical="center"/>
    </xf>
    <xf numFmtId="7" fontId="10" fillId="0" borderId="12" xfId="0" applyNumberFormat="1" applyFont="1" applyBorder="1" applyAlignment="1">
      <alignment horizontal="center" vertical="center"/>
    </xf>
    <xf numFmtId="7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opLeftCell="A2" zoomScale="85" zoomScaleNormal="85" workbookViewId="0">
      <selection activeCell="D7" sqref="D7:G7"/>
    </sheetView>
  </sheetViews>
  <sheetFormatPr defaultColWidth="9" defaultRowHeight="13.5"/>
  <cols>
    <col min="1" max="1" width="24.25" customWidth="1"/>
    <col min="2" max="2" width="21.25" customWidth="1"/>
    <col min="3" max="3" width="21.5" customWidth="1"/>
    <col min="4" max="4" width="20.25" customWidth="1"/>
    <col min="5" max="5" width="6" customWidth="1"/>
    <col min="6" max="6" width="13.25" customWidth="1"/>
    <col min="7" max="7" width="21.625" customWidth="1"/>
    <col min="10" max="10" width="13.875" bestFit="1" customWidth="1"/>
  </cols>
  <sheetData>
    <row r="1" spans="1:10" ht="45.75" customHeight="1">
      <c r="A1" s="82" t="s">
        <v>0</v>
      </c>
      <c r="B1" s="82"/>
      <c r="C1" s="82"/>
      <c r="D1" s="82"/>
      <c r="E1" s="82"/>
      <c r="F1" s="82"/>
      <c r="G1" s="82"/>
    </row>
    <row r="2" spans="1:10" ht="27.95" customHeight="1">
      <c r="A2" s="82" t="s">
        <v>1</v>
      </c>
      <c r="B2" s="82"/>
      <c r="C2" s="82"/>
      <c r="D2" s="82"/>
      <c r="E2" s="82"/>
      <c r="F2" s="82"/>
      <c r="G2" s="82"/>
    </row>
    <row r="3" spans="1:10" s="8" customFormat="1" ht="27.95" customHeight="1">
      <c r="A3" s="83" t="s">
        <v>2</v>
      </c>
      <c r="B3" s="83"/>
      <c r="C3" s="84">
        <f ca="1">TODAY()</f>
        <v>44306</v>
      </c>
      <c r="D3" s="84"/>
      <c r="E3" s="85"/>
      <c r="F3" s="85"/>
      <c r="G3" s="85"/>
    </row>
    <row r="4" spans="1:10" s="46" customFormat="1" ht="27.95" customHeight="1">
      <c r="A4" s="43" t="s">
        <v>3</v>
      </c>
      <c r="B4" s="76"/>
      <c r="C4" s="76"/>
      <c r="D4" s="44" t="s">
        <v>4</v>
      </c>
      <c r="E4" s="76"/>
      <c r="F4" s="76"/>
      <c r="G4" s="45" t="s">
        <v>75</v>
      </c>
    </row>
    <row r="5" spans="1:10" s="46" customFormat="1" ht="27.95" customHeight="1">
      <c r="A5" s="77" t="s">
        <v>5</v>
      </c>
      <c r="B5" s="74"/>
      <c r="C5" s="47" t="s">
        <v>6</v>
      </c>
      <c r="D5" s="74" t="s">
        <v>7</v>
      </c>
      <c r="E5" s="74"/>
      <c r="F5" s="74"/>
      <c r="G5" s="78"/>
    </row>
    <row r="6" spans="1:10" ht="35.1" customHeight="1">
      <c r="A6" s="75"/>
      <c r="B6" s="66"/>
      <c r="C6" s="37"/>
      <c r="D6" s="79"/>
      <c r="E6" s="80"/>
      <c r="F6" s="80"/>
      <c r="G6" s="81"/>
      <c r="J6" s="52"/>
    </row>
    <row r="7" spans="1:10" ht="27.95" customHeight="1">
      <c r="A7" s="75"/>
      <c r="B7" s="66"/>
      <c r="C7" s="37"/>
      <c r="D7" s="67"/>
      <c r="E7" s="66"/>
      <c r="F7" s="66"/>
      <c r="G7" s="68"/>
      <c r="J7" s="52"/>
    </row>
    <row r="8" spans="1:10" ht="27.95" customHeight="1">
      <c r="A8" s="65"/>
      <c r="B8" s="66"/>
      <c r="C8" s="37"/>
      <c r="D8" s="67"/>
      <c r="E8" s="66"/>
      <c r="F8" s="66"/>
      <c r="G8" s="68"/>
      <c r="J8" s="52"/>
    </row>
    <row r="9" spans="1:10" ht="27.95" customHeight="1">
      <c r="A9" s="65"/>
      <c r="B9" s="66"/>
      <c r="C9" s="37"/>
      <c r="D9" s="67"/>
      <c r="E9" s="66"/>
      <c r="F9" s="66"/>
      <c r="G9" s="68"/>
    </row>
    <row r="10" spans="1:10" ht="27.95" customHeight="1">
      <c r="A10" s="65"/>
      <c r="B10" s="66"/>
      <c r="C10" s="37"/>
      <c r="D10" s="67"/>
      <c r="E10" s="66"/>
      <c r="F10" s="66"/>
      <c r="G10" s="68"/>
    </row>
    <row r="11" spans="1:10" s="46" customFormat="1" ht="27.95" customHeight="1">
      <c r="A11" s="48" t="s">
        <v>8</v>
      </c>
      <c r="B11" s="69" t="str">
        <f>IF(E11&lt;0,"金额为负无效",(IF(OR(E11=0,E11=""),"(人民币)零元",IF(E11&lt;1,"(人民币)",TEXT(INT(E11),"[dbnum2](人民币)G/通用格式")&amp;"元"))))&amp;IF((INT(E11*10)-INT(E11)*10)=0,IF(INT(E11*100)-INT(E11*10)*10=0,"","零"),(TEXT(INT(E11*10)-INT(E11)*10,"[dbnum2]")&amp;"角"))&amp;IF((INT(E11*100)-INT(E11*10)*10)=0,"整",TEXT((INT(E11*100)-INT(E11*10)*10),"[dbnum2]")&amp;"分")</f>
        <v>(人民币)零元整</v>
      </c>
      <c r="C11" s="70"/>
      <c r="D11" s="49" t="s">
        <v>9</v>
      </c>
      <c r="E11" s="71">
        <f>C6+C7+C8+C9+C10</f>
        <v>0</v>
      </c>
      <c r="F11" s="72"/>
      <c r="G11" s="73"/>
    </row>
    <row r="12" spans="1:10" s="46" customFormat="1" ht="27.95" customHeight="1">
      <c r="A12" s="50" t="s">
        <v>10</v>
      </c>
      <c r="B12" s="47" t="s">
        <v>11</v>
      </c>
      <c r="C12" s="47" t="s">
        <v>12</v>
      </c>
      <c r="D12" s="47" t="s">
        <v>13</v>
      </c>
      <c r="E12" s="74" t="s">
        <v>14</v>
      </c>
      <c r="F12" s="74"/>
      <c r="G12" s="51" t="s">
        <v>15</v>
      </c>
    </row>
    <row r="13" spans="1:10" ht="13.5" customHeight="1">
      <c r="A13" s="58"/>
      <c r="B13" s="61"/>
      <c r="C13" s="61"/>
      <c r="D13" s="61"/>
      <c r="E13" s="61"/>
      <c r="F13" s="61"/>
      <c r="G13" s="63"/>
    </row>
    <row r="14" spans="1:10" ht="13.5" customHeight="1">
      <c r="A14" s="59"/>
      <c r="B14" s="61"/>
      <c r="C14" s="61"/>
      <c r="D14" s="61"/>
      <c r="E14" s="61"/>
      <c r="F14" s="61"/>
      <c r="G14" s="63"/>
    </row>
    <row r="15" spans="1:10" ht="62.25" customHeight="1">
      <c r="A15" s="60"/>
      <c r="B15" s="62"/>
      <c r="C15" s="62"/>
      <c r="D15" s="62"/>
      <c r="E15" s="62"/>
      <c r="F15" s="62"/>
      <c r="G15" s="64"/>
    </row>
  </sheetData>
  <mergeCells count="28">
    <mergeCell ref="A1:G1"/>
    <mergeCell ref="A2:G2"/>
    <mergeCell ref="A3:B3"/>
    <mergeCell ref="C3:D3"/>
    <mergeCell ref="E3:G3"/>
    <mergeCell ref="B4:C4"/>
    <mergeCell ref="E4:F4"/>
    <mergeCell ref="A5:B5"/>
    <mergeCell ref="D5:G5"/>
    <mergeCell ref="A6:B6"/>
    <mergeCell ref="D6:G6"/>
    <mergeCell ref="A7:B7"/>
    <mergeCell ref="D7:G7"/>
    <mergeCell ref="A8:B8"/>
    <mergeCell ref="D8:G8"/>
    <mergeCell ref="A9:B9"/>
    <mergeCell ref="D9:G9"/>
    <mergeCell ref="A10:B10"/>
    <mergeCell ref="D10:G10"/>
    <mergeCell ref="B11:C11"/>
    <mergeCell ref="E11:G11"/>
    <mergeCell ref="E12:F12"/>
    <mergeCell ref="A13:A15"/>
    <mergeCell ref="B13:B15"/>
    <mergeCell ref="C13:C15"/>
    <mergeCell ref="D13:D15"/>
    <mergeCell ref="G13:G15"/>
    <mergeCell ref="E13:F15"/>
  </mergeCells>
  <phoneticPr fontId="17" type="noConversion"/>
  <pageMargins left="0.90416666666666701" right="0.31388888888888899" top="0.74791666666666701" bottom="0.74791666666666701" header="0.31388888888888899" footer="0.313888888888888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"/>
  <sheetViews>
    <sheetView topLeftCell="A4" workbookViewId="0">
      <selection sqref="A1:T1"/>
    </sheetView>
  </sheetViews>
  <sheetFormatPr defaultColWidth="9" defaultRowHeight="13.5"/>
  <cols>
    <col min="1" max="1" width="4.25" customWidth="1"/>
    <col min="2" max="2" width="5" customWidth="1"/>
    <col min="3" max="4" width="5.75" customWidth="1"/>
    <col min="5" max="5" width="7.625" customWidth="1"/>
    <col min="6" max="6" width="7.75" customWidth="1"/>
    <col min="7" max="7" width="9.625" customWidth="1"/>
    <col min="8" max="8" width="7.875" customWidth="1"/>
    <col min="9" max="9" width="6.875" customWidth="1"/>
    <col min="10" max="10" width="3.75" customWidth="1"/>
    <col min="11" max="11" width="3.5" customWidth="1"/>
    <col min="12" max="14" width="6.125" customWidth="1"/>
    <col min="15" max="15" width="6.625" customWidth="1"/>
    <col min="16" max="16" width="7.75" customWidth="1"/>
    <col min="17" max="17" width="6.75" customWidth="1"/>
    <col min="18" max="18" width="5.625" customWidth="1"/>
    <col min="19" max="19" width="7.125" customWidth="1"/>
    <col min="20" max="20" width="15.625" customWidth="1"/>
  </cols>
  <sheetData>
    <row r="1" spans="1:21" ht="45.7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ht="30" customHeight="1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1" ht="30" customHeight="1">
      <c r="A3" s="125" t="s">
        <v>2</v>
      </c>
      <c r="B3" s="125"/>
      <c r="C3" s="125"/>
      <c r="D3" s="125"/>
      <c r="E3" s="125"/>
      <c r="F3" s="125"/>
      <c r="G3" s="125"/>
      <c r="H3" s="125"/>
      <c r="I3" s="38"/>
      <c r="J3" s="125">
        <f ca="1">TODAY()</f>
        <v>44306</v>
      </c>
      <c r="K3" s="125"/>
      <c r="L3" s="125"/>
      <c r="M3" s="38"/>
      <c r="N3" s="38"/>
      <c r="O3" s="38"/>
      <c r="P3" s="38"/>
      <c r="Q3" s="38"/>
      <c r="R3" s="38"/>
      <c r="S3" s="38"/>
      <c r="T3" s="39" t="s">
        <v>17</v>
      </c>
    </row>
    <row r="4" spans="1:21" ht="29.1" customHeight="1">
      <c r="A4" s="126" t="s">
        <v>18</v>
      </c>
      <c r="B4" s="127"/>
      <c r="C4" s="127"/>
      <c r="D4" s="127"/>
      <c r="E4" s="128"/>
      <c r="F4" s="129"/>
      <c r="G4" s="129"/>
      <c r="H4" s="129"/>
      <c r="I4" s="130"/>
      <c r="J4" s="128" t="s">
        <v>19</v>
      </c>
      <c r="K4" s="131"/>
      <c r="L4" s="129"/>
      <c r="M4" s="129"/>
      <c r="N4" s="129"/>
      <c r="O4" s="129"/>
      <c r="P4" s="129"/>
      <c r="Q4" s="129"/>
      <c r="R4" s="129"/>
      <c r="S4" s="129"/>
      <c r="T4" s="132"/>
    </row>
    <row r="5" spans="1:21" ht="29.1" customHeight="1">
      <c r="A5" s="123" t="s">
        <v>20</v>
      </c>
      <c r="B5" s="124"/>
      <c r="C5" s="124"/>
      <c r="D5" s="124"/>
      <c r="E5" s="86" t="s">
        <v>21</v>
      </c>
      <c r="F5" s="88"/>
      <c r="G5" s="91" t="s">
        <v>22</v>
      </c>
      <c r="H5" s="93" t="s">
        <v>23</v>
      </c>
      <c r="I5" s="93" t="s">
        <v>24</v>
      </c>
      <c r="J5" s="95" t="s">
        <v>25</v>
      </c>
      <c r="K5" s="96"/>
      <c r="L5" s="120" t="s">
        <v>26</v>
      </c>
      <c r="M5" s="120"/>
      <c r="N5" s="120"/>
      <c r="O5" s="120"/>
      <c r="P5" s="120" t="s">
        <v>27</v>
      </c>
      <c r="Q5" s="120"/>
      <c r="R5" s="120"/>
      <c r="S5" s="120"/>
      <c r="T5" s="94" t="s">
        <v>28</v>
      </c>
      <c r="U5" s="40"/>
    </row>
    <row r="6" spans="1:21" ht="29.1" customHeight="1">
      <c r="A6" s="32" t="s">
        <v>29</v>
      </c>
      <c r="B6" s="33" t="s">
        <v>30</v>
      </c>
      <c r="C6" s="33" t="s">
        <v>29</v>
      </c>
      <c r="D6" s="33" t="s">
        <v>30</v>
      </c>
      <c r="E6" s="33" t="s">
        <v>31</v>
      </c>
      <c r="F6" s="33" t="s">
        <v>32</v>
      </c>
      <c r="G6" s="92"/>
      <c r="H6" s="93"/>
      <c r="I6" s="93"/>
      <c r="J6" s="97"/>
      <c r="K6" s="98"/>
      <c r="L6" s="33" t="s">
        <v>33</v>
      </c>
      <c r="M6" s="33" t="s">
        <v>34</v>
      </c>
      <c r="N6" s="33" t="s">
        <v>35</v>
      </c>
      <c r="O6" s="33" t="s">
        <v>36</v>
      </c>
      <c r="P6" s="33" t="s">
        <v>33</v>
      </c>
      <c r="Q6" s="33" t="s">
        <v>34</v>
      </c>
      <c r="R6" s="33" t="s">
        <v>35</v>
      </c>
      <c r="S6" s="33" t="s">
        <v>37</v>
      </c>
      <c r="T6" s="94"/>
    </row>
    <row r="7" spans="1:21" ht="29.1" customHeight="1">
      <c r="A7" s="32"/>
      <c r="B7" s="33"/>
      <c r="C7" s="33"/>
      <c r="D7" s="33"/>
      <c r="E7" s="34"/>
      <c r="F7" s="34"/>
      <c r="G7" s="35"/>
      <c r="H7" s="35"/>
      <c r="I7" s="35"/>
      <c r="J7" s="121"/>
      <c r="K7" s="122"/>
      <c r="L7" s="31"/>
      <c r="M7" s="31"/>
      <c r="N7" s="31"/>
      <c r="O7" s="35"/>
      <c r="P7" s="31"/>
      <c r="Q7" s="31"/>
      <c r="R7" s="31"/>
      <c r="S7" s="35"/>
      <c r="T7" s="41"/>
    </row>
    <row r="8" spans="1:21" ht="29.1" customHeight="1">
      <c r="A8" s="36"/>
      <c r="B8" s="23"/>
      <c r="C8" s="23"/>
      <c r="D8" s="23"/>
      <c r="E8" s="23"/>
      <c r="F8" s="23"/>
      <c r="G8" s="37"/>
      <c r="H8" s="37"/>
      <c r="I8" s="37"/>
      <c r="J8" s="121"/>
      <c r="K8" s="122"/>
      <c r="L8" s="14"/>
      <c r="M8" s="14"/>
      <c r="N8" s="14"/>
      <c r="O8" s="37"/>
      <c r="P8" s="14"/>
      <c r="Q8" s="14"/>
      <c r="R8" s="14"/>
      <c r="S8" s="37"/>
      <c r="T8" s="41"/>
    </row>
    <row r="9" spans="1:21" ht="29.1" customHeight="1">
      <c r="A9" s="36"/>
      <c r="B9" s="23"/>
      <c r="C9" s="23"/>
      <c r="D9" s="23"/>
      <c r="E9" s="23"/>
      <c r="F9" s="23"/>
      <c r="G9" s="37"/>
      <c r="H9" s="37"/>
      <c r="I9" s="37"/>
      <c r="J9" s="121"/>
      <c r="K9" s="122"/>
      <c r="L9" s="14"/>
      <c r="M9" s="14"/>
      <c r="N9" s="14"/>
      <c r="O9" s="37"/>
      <c r="P9" s="14"/>
      <c r="Q9" s="14"/>
      <c r="R9" s="14"/>
      <c r="S9" s="37"/>
      <c r="T9" s="41"/>
    </row>
    <row r="10" spans="1:21" ht="29.1" customHeight="1">
      <c r="A10" s="36"/>
      <c r="B10" s="23"/>
      <c r="C10" s="23"/>
      <c r="D10" s="23"/>
      <c r="E10" s="23"/>
      <c r="F10" s="23"/>
      <c r="G10" s="37"/>
      <c r="H10" s="37"/>
      <c r="I10" s="37"/>
      <c r="J10" s="121"/>
      <c r="K10" s="122"/>
      <c r="L10" s="14"/>
      <c r="M10" s="14"/>
      <c r="N10" s="14"/>
      <c r="O10" s="37"/>
      <c r="P10" s="14"/>
      <c r="Q10" s="14"/>
      <c r="R10" s="14"/>
      <c r="S10" s="37"/>
      <c r="T10" s="41"/>
    </row>
    <row r="11" spans="1:21" ht="29.1" customHeight="1">
      <c r="A11" s="36"/>
      <c r="B11" s="23"/>
      <c r="C11" s="23"/>
      <c r="D11" s="23"/>
      <c r="E11" s="23"/>
      <c r="F11" s="23"/>
      <c r="G11" s="37"/>
      <c r="H11" s="37"/>
      <c r="I11" s="37"/>
      <c r="J11" s="121"/>
      <c r="K11" s="122"/>
      <c r="L11" s="14"/>
      <c r="M11" s="14"/>
      <c r="N11" s="14"/>
      <c r="O11" s="37"/>
      <c r="P11" s="14"/>
      <c r="Q11" s="14"/>
      <c r="R11" s="14"/>
      <c r="S11" s="37"/>
      <c r="T11" s="41"/>
    </row>
    <row r="12" spans="1:21" ht="29.1" customHeight="1">
      <c r="A12" s="36"/>
      <c r="B12" s="23"/>
      <c r="C12" s="23"/>
      <c r="D12" s="23"/>
      <c r="E12" s="23"/>
      <c r="F12" s="23"/>
      <c r="G12" s="37"/>
      <c r="H12" s="37"/>
      <c r="I12" s="37"/>
      <c r="J12" s="121"/>
      <c r="K12" s="122"/>
      <c r="L12" s="14"/>
      <c r="M12" s="14"/>
      <c r="N12" s="14"/>
      <c r="O12" s="37"/>
      <c r="P12" s="14"/>
      <c r="Q12" s="14"/>
      <c r="R12" s="14"/>
      <c r="S12" s="37"/>
      <c r="T12" s="42"/>
    </row>
    <row r="13" spans="1:21" ht="29.1" customHeight="1">
      <c r="A13" s="114" t="s">
        <v>38</v>
      </c>
      <c r="B13" s="87"/>
      <c r="C13" s="87"/>
      <c r="D13" s="88"/>
      <c r="E13" s="116" t="str">
        <f>IF(S13&lt;0,"金额为负无效",(IF(OR(S13=0,S13=""),"(人民币)零元",IF(S13&lt;1,"(人民币)",TEXT(INT(S13),"[dbnum2](人民币)G/通用格式")&amp;"元"))))&amp;IF((INT(S13*10)-INT(S13)*10)=0,IF(INT(S13*100)-INT(S13*10)*10=0,"","零"),(TEXT(INT(S13*10)-INT(S13)*10,"[dbnum2]")&amp;"角"))&amp;IF((INT(S13*100)-INT(S13*10)*10)=0,"整",TEXT((INT(S13*100)-INT(S13*10)*10),"[dbnum2]")&amp;"分")</f>
        <v>(人民币)零元整</v>
      </c>
      <c r="F13" s="80"/>
      <c r="G13" s="80"/>
      <c r="H13" s="80"/>
      <c r="I13" s="80"/>
      <c r="J13" s="80"/>
      <c r="K13" s="80"/>
      <c r="L13" s="80"/>
      <c r="M13" s="80"/>
      <c r="N13" s="80"/>
      <c r="O13" s="117"/>
      <c r="P13" s="86" t="s">
        <v>39</v>
      </c>
      <c r="Q13" s="87"/>
      <c r="R13" s="88"/>
      <c r="S13" s="118">
        <f>T7+T8+T9+T10+T11+T12</f>
        <v>0</v>
      </c>
      <c r="T13" s="119"/>
    </row>
    <row r="14" spans="1:21" ht="29.1" customHeight="1">
      <c r="A14" s="114" t="s">
        <v>40</v>
      </c>
      <c r="B14" s="87"/>
      <c r="C14" s="87"/>
      <c r="D14" s="88"/>
      <c r="E14" s="116"/>
      <c r="F14" s="80"/>
      <c r="G14" s="80"/>
      <c r="H14" s="80"/>
      <c r="I14" s="80"/>
      <c r="J14" s="80"/>
      <c r="K14" s="80"/>
      <c r="L14" s="80"/>
      <c r="M14" s="80"/>
      <c r="N14" s="80"/>
      <c r="O14" s="117"/>
      <c r="P14" s="120" t="s">
        <v>41</v>
      </c>
      <c r="Q14" s="120"/>
      <c r="R14" s="120"/>
      <c r="S14" s="66"/>
      <c r="T14" s="68"/>
    </row>
    <row r="15" spans="1:21" ht="29.1" customHeight="1">
      <c r="A15" s="114" t="s">
        <v>42</v>
      </c>
      <c r="B15" s="87"/>
      <c r="C15" s="87"/>
      <c r="D15" s="88"/>
      <c r="E15" s="86" t="s">
        <v>43</v>
      </c>
      <c r="F15" s="88"/>
      <c r="G15" s="86" t="s">
        <v>11</v>
      </c>
      <c r="H15" s="115"/>
      <c r="I15" s="86" t="s">
        <v>44</v>
      </c>
      <c r="J15" s="87"/>
      <c r="K15" s="87"/>
      <c r="L15" s="87"/>
      <c r="M15" s="86" t="s">
        <v>13</v>
      </c>
      <c r="N15" s="87"/>
      <c r="O15" s="88"/>
      <c r="P15" s="86" t="s">
        <v>14</v>
      </c>
      <c r="Q15" s="87"/>
      <c r="R15" s="88"/>
      <c r="S15" s="86" t="s">
        <v>15</v>
      </c>
      <c r="T15" s="89"/>
    </row>
    <row r="16" spans="1:21" ht="13.5" customHeight="1">
      <c r="A16" s="99" t="s">
        <v>45</v>
      </c>
      <c r="B16" s="100"/>
      <c r="C16" s="100"/>
      <c r="D16" s="101"/>
      <c r="E16" s="108"/>
      <c r="F16" s="101"/>
      <c r="G16" s="108"/>
      <c r="H16" s="101"/>
      <c r="I16" s="108"/>
      <c r="J16" s="100"/>
      <c r="K16" s="100"/>
      <c r="L16" s="100"/>
      <c r="M16" s="108"/>
      <c r="N16" s="100"/>
      <c r="O16" s="101"/>
      <c r="P16" s="108"/>
      <c r="Q16" s="100"/>
      <c r="R16" s="101"/>
      <c r="S16" s="108"/>
      <c r="T16" s="111"/>
    </row>
    <row r="17" spans="1:20" ht="13.5" customHeight="1">
      <c r="A17" s="102"/>
      <c r="B17" s="103"/>
      <c r="C17" s="103"/>
      <c r="D17" s="104"/>
      <c r="E17" s="109"/>
      <c r="F17" s="104"/>
      <c r="G17" s="109"/>
      <c r="H17" s="104"/>
      <c r="I17" s="109"/>
      <c r="J17" s="103"/>
      <c r="K17" s="103"/>
      <c r="L17" s="103"/>
      <c r="M17" s="109"/>
      <c r="N17" s="103"/>
      <c r="O17" s="104"/>
      <c r="P17" s="109"/>
      <c r="Q17" s="103"/>
      <c r="R17" s="104"/>
      <c r="S17" s="109"/>
      <c r="T17" s="112"/>
    </row>
    <row r="18" spans="1:20" ht="44.25" customHeight="1">
      <c r="A18" s="105"/>
      <c r="B18" s="106"/>
      <c r="C18" s="106"/>
      <c r="D18" s="107"/>
      <c r="E18" s="110"/>
      <c r="F18" s="107"/>
      <c r="G18" s="110"/>
      <c r="H18" s="107"/>
      <c r="I18" s="110"/>
      <c r="J18" s="106"/>
      <c r="K18" s="106"/>
      <c r="L18" s="106"/>
      <c r="M18" s="110"/>
      <c r="N18" s="106"/>
      <c r="O18" s="107"/>
      <c r="P18" s="110"/>
      <c r="Q18" s="106"/>
      <c r="R18" s="107"/>
      <c r="S18" s="110"/>
      <c r="T18" s="113"/>
    </row>
    <row r="19" spans="1:20">
      <c r="A19" s="90"/>
      <c r="B19" s="90"/>
      <c r="C19" s="90"/>
      <c r="D19" s="90"/>
    </row>
  </sheetData>
  <mergeCells count="46">
    <mergeCell ref="A1:T1"/>
    <mergeCell ref="A2:T2"/>
    <mergeCell ref="A3:H3"/>
    <mergeCell ref="J3:L3"/>
    <mergeCell ref="A4:D4"/>
    <mergeCell ref="E4:I4"/>
    <mergeCell ref="J4:K4"/>
    <mergeCell ref="L4:T4"/>
    <mergeCell ref="A5:D5"/>
    <mergeCell ref="E5:F5"/>
    <mergeCell ref="L5:O5"/>
    <mergeCell ref="P5:S5"/>
    <mergeCell ref="J7:K7"/>
    <mergeCell ref="J8:K8"/>
    <mergeCell ref="J9:K9"/>
    <mergeCell ref="J10:K10"/>
    <mergeCell ref="J11:K11"/>
    <mergeCell ref="J12:K12"/>
    <mergeCell ref="P13:R13"/>
    <mergeCell ref="S13:T13"/>
    <mergeCell ref="A14:D14"/>
    <mergeCell ref="E14:O14"/>
    <mergeCell ref="P14:R14"/>
    <mergeCell ref="S14:T14"/>
    <mergeCell ref="E15:F15"/>
    <mergeCell ref="G15:H15"/>
    <mergeCell ref="I15:L15"/>
    <mergeCell ref="M15:O15"/>
    <mergeCell ref="A13:D13"/>
    <mergeCell ref="E13:O13"/>
    <mergeCell ref="P15:R15"/>
    <mergeCell ref="S15:T15"/>
    <mergeCell ref="A19:D19"/>
    <mergeCell ref="G5:G6"/>
    <mergeCell ref="H5:H6"/>
    <mergeCell ref="I5:I6"/>
    <mergeCell ref="T5:T6"/>
    <mergeCell ref="J5:K6"/>
    <mergeCell ref="A16:D18"/>
    <mergeCell ref="I16:L18"/>
    <mergeCell ref="E16:F18"/>
    <mergeCell ref="G16:H18"/>
    <mergeCell ref="S16:T18"/>
    <mergeCell ref="M16:O18"/>
    <mergeCell ref="P16:R18"/>
    <mergeCell ref="A15:D15"/>
  </mergeCells>
  <phoneticPr fontId="17" type="noConversion"/>
  <pageMargins left="0.78680555555555598" right="0.31388888888888899" top="0.39305555555555599" bottom="0.55000000000000004" header="0.118055555555556" footer="0.31388888888888899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"/>
  <sheetViews>
    <sheetView zoomScaleNormal="100" workbookViewId="0">
      <selection activeCell="T8" sqref="T8"/>
    </sheetView>
  </sheetViews>
  <sheetFormatPr defaultColWidth="9" defaultRowHeight="13.5"/>
  <cols>
    <col min="1" max="1" width="9.875" customWidth="1"/>
    <col min="2" max="6" width="5.625" customWidth="1"/>
    <col min="7" max="7" width="10.625" customWidth="1"/>
    <col min="8" max="8" width="7.375" customWidth="1"/>
    <col min="9" max="9" width="6.375" customWidth="1"/>
    <col min="10" max="10" width="7.375" customWidth="1"/>
    <col min="11" max="12" width="6.125" customWidth="1"/>
    <col min="13" max="14" width="8.125" customWidth="1"/>
    <col min="15" max="16" width="6.125" customWidth="1"/>
    <col min="17" max="17" width="12.25" customWidth="1"/>
    <col min="18" max="18" width="6.25" customWidth="1"/>
  </cols>
  <sheetData>
    <row r="1" spans="1:18" ht="3.7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39" customHeight="1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8" ht="24.95" customHeight="1">
      <c r="A3" s="133" t="s">
        <v>47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136" t="s">
        <v>48</v>
      </c>
    </row>
    <row r="4" spans="1:18" ht="23.1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9"/>
      <c r="R4" s="136"/>
    </row>
    <row r="5" spans="1:18" ht="23.1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9"/>
      <c r="R5" s="136"/>
    </row>
    <row r="6" spans="1:18" ht="23.1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9"/>
      <c r="R6" s="136"/>
    </row>
    <row r="7" spans="1:18" ht="23.1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9"/>
      <c r="R7" s="136"/>
    </row>
    <row r="8" spans="1:18" ht="23.1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9"/>
      <c r="R8" s="136"/>
    </row>
    <row r="9" spans="1:18" ht="23.1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9"/>
      <c r="R9" s="136"/>
    </row>
    <row r="10" spans="1:18" ht="23.1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9"/>
      <c r="R10" s="136"/>
    </row>
    <row r="11" spans="1:18" ht="23.1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9"/>
      <c r="R11" s="136"/>
    </row>
    <row r="12" spans="1:18" ht="27.9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9"/>
      <c r="R12" s="136"/>
    </row>
    <row r="13" spans="1:18" ht="13.5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9"/>
      <c r="R13" s="136"/>
    </row>
    <row r="14" spans="1:18" ht="2.2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9"/>
      <c r="R14" s="136"/>
    </row>
    <row r="15" spans="1:18" ht="13.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9"/>
      <c r="R15" s="136"/>
    </row>
    <row r="16" spans="1:18" ht="147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0"/>
      <c r="R16" s="136"/>
    </row>
    <row r="17" spans="1:17" ht="54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4">
    <mergeCell ref="A1:Q1"/>
    <mergeCell ref="A2:Q2"/>
    <mergeCell ref="A3:Q3"/>
    <mergeCell ref="R3:R16"/>
  </mergeCells>
  <phoneticPr fontId="17" type="noConversion"/>
  <pageMargins left="0.90416666666666701" right="0.62916666666666698" top="0.55000000000000004" bottom="0.55000000000000004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6" sqref="D6:F6"/>
    </sheetView>
  </sheetViews>
  <sheetFormatPr defaultColWidth="9" defaultRowHeight="13.5"/>
  <cols>
    <col min="1" max="1" width="14.5" customWidth="1"/>
    <col min="2" max="2" width="4.625" customWidth="1"/>
    <col min="3" max="3" width="16.375" customWidth="1"/>
    <col min="4" max="4" width="5.625" customWidth="1"/>
    <col min="5" max="5" width="22.25" customWidth="1"/>
    <col min="6" max="6" width="12" customWidth="1"/>
    <col min="7" max="7" width="7.125" customWidth="1"/>
    <col min="8" max="8" width="6" customWidth="1"/>
    <col min="9" max="9" width="12.25" customWidth="1"/>
    <col min="10" max="10" width="17.375" customWidth="1"/>
    <col min="11" max="11" width="3.875" customWidth="1"/>
  </cols>
  <sheetData>
    <row r="1" spans="1:11" ht="45.7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7.95" customHeight="1">
      <c r="A2" s="82" t="s">
        <v>49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s="8" customFormat="1" ht="27.95" customHeight="1">
      <c r="A3" s="83" t="s">
        <v>2</v>
      </c>
      <c r="B3" s="83"/>
      <c r="C3" s="83"/>
      <c r="D3" s="83"/>
      <c r="E3" s="83"/>
      <c r="F3" s="83">
        <f ca="1">TODAY()</f>
        <v>44306</v>
      </c>
      <c r="G3" s="83"/>
      <c r="H3" s="83"/>
      <c r="I3" s="83"/>
      <c r="J3" s="83"/>
    </row>
    <row r="4" spans="1:11" ht="27.95" customHeight="1">
      <c r="A4" s="160" t="s">
        <v>50</v>
      </c>
      <c r="B4" s="161"/>
      <c r="C4" s="162"/>
      <c r="D4" s="163"/>
      <c r="E4" s="163"/>
      <c r="F4" s="163"/>
      <c r="G4" s="163"/>
      <c r="H4" s="163"/>
      <c r="I4" s="163"/>
      <c r="J4" s="164"/>
      <c r="K4" s="136" t="s">
        <v>48</v>
      </c>
    </row>
    <row r="5" spans="1:11" ht="27.95" customHeight="1">
      <c r="A5" s="156" t="s">
        <v>51</v>
      </c>
      <c r="B5" s="153"/>
      <c r="C5" s="61"/>
      <c r="D5" s="67" t="s">
        <v>52</v>
      </c>
      <c r="E5" s="66"/>
      <c r="F5" s="153"/>
      <c r="G5" s="61" t="s">
        <v>53</v>
      </c>
      <c r="H5" s="61"/>
      <c r="I5" s="61"/>
      <c r="J5" s="63"/>
      <c r="K5" s="136"/>
    </row>
    <row r="6" spans="1:11" ht="35.1" customHeight="1">
      <c r="A6" s="75"/>
      <c r="B6" s="80"/>
      <c r="C6" s="66"/>
      <c r="D6" s="67"/>
      <c r="E6" s="66"/>
      <c r="F6" s="66"/>
      <c r="G6" s="157">
        <v>0</v>
      </c>
      <c r="H6" s="158"/>
      <c r="I6" s="158"/>
      <c r="J6" s="159"/>
      <c r="K6" s="136"/>
    </row>
    <row r="7" spans="1:11" ht="27.95" customHeight="1">
      <c r="A7" s="65"/>
      <c r="B7" s="66"/>
      <c r="C7" s="66"/>
      <c r="D7" s="67"/>
      <c r="E7" s="66"/>
      <c r="F7" s="66"/>
      <c r="G7" s="67"/>
      <c r="H7" s="66"/>
      <c r="I7" s="66"/>
      <c r="J7" s="68"/>
      <c r="K7" s="136"/>
    </row>
    <row r="8" spans="1:11" ht="27.95" customHeight="1">
      <c r="A8" s="65"/>
      <c r="B8" s="66"/>
      <c r="C8" s="66"/>
      <c r="D8" s="67"/>
      <c r="E8" s="66"/>
      <c r="F8" s="66"/>
      <c r="G8" s="67"/>
      <c r="H8" s="66"/>
      <c r="I8" s="66"/>
      <c r="J8" s="68"/>
      <c r="K8" s="136"/>
    </row>
    <row r="9" spans="1:11" ht="27.95" customHeight="1">
      <c r="A9" s="65"/>
      <c r="B9" s="66"/>
      <c r="C9" s="66"/>
      <c r="D9" s="67"/>
      <c r="E9" s="66"/>
      <c r="F9" s="66"/>
      <c r="G9" s="67"/>
      <c r="H9" s="66"/>
      <c r="I9" s="66"/>
      <c r="J9" s="68"/>
      <c r="K9" s="136"/>
    </row>
    <row r="10" spans="1:11" ht="27.95" customHeight="1">
      <c r="A10" s="65"/>
      <c r="B10" s="66"/>
      <c r="C10" s="66"/>
      <c r="D10" s="67"/>
      <c r="E10" s="66"/>
      <c r="F10" s="66"/>
      <c r="G10" s="67"/>
      <c r="H10" s="66"/>
      <c r="I10" s="66"/>
      <c r="J10" s="68"/>
      <c r="K10" s="136"/>
    </row>
    <row r="11" spans="1:11" ht="27.95" customHeight="1">
      <c r="A11" s="13" t="s">
        <v>8</v>
      </c>
      <c r="B11" s="22"/>
      <c r="C11" s="147" t="str">
        <f>IF(H11&lt;0,"金额为负无效",(IF(OR(H11=0,H11=""),"(人民币)零元",IF(H11&lt;1,"(人民币)",TEXT(INT(H11),"[dbnum2](人民币)G/通用格式")&amp;"元"))))&amp;IF((INT(H11*10)-INT(H11)*10)=0,IF(INT(H11*100)-INT(H11*10)*10=0,"","零"),(TEXT(INT(H11*10)-INT(H11)*10,"[dbnum2]")&amp;"角"))&amp;IF((INT(H11*100)-INT(H11*10)*10)=0,"整",TEXT((INT(H11*100)-INT(H11*10)*10),"[dbnum2]")&amp;"分")</f>
        <v>(人民币)零元整</v>
      </c>
      <c r="D11" s="148"/>
      <c r="E11" s="148"/>
      <c r="F11" s="61" t="s">
        <v>54</v>
      </c>
      <c r="G11" s="149"/>
      <c r="H11" s="150">
        <f>D6+D7+D8+D9+D10</f>
        <v>0</v>
      </c>
      <c r="I11" s="151"/>
      <c r="J11" s="152"/>
      <c r="K11" s="136"/>
    </row>
    <row r="12" spans="1:11" ht="27.95" customHeight="1">
      <c r="A12" s="65" t="s">
        <v>55</v>
      </c>
      <c r="B12" s="153"/>
      <c r="C12" s="67" t="s">
        <v>56</v>
      </c>
      <c r="D12" s="153"/>
      <c r="E12" s="14" t="s">
        <v>12</v>
      </c>
      <c r="F12" s="154" t="s">
        <v>13</v>
      </c>
      <c r="G12" s="155"/>
      <c r="H12" s="61" t="s">
        <v>14</v>
      </c>
      <c r="I12" s="61"/>
      <c r="J12" s="21" t="s">
        <v>15</v>
      </c>
      <c r="K12" s="136"/>
    </row>
    <row r="13" spans="1:11" ht="13.5" customHeight="1">
      <c r="A13" s="138" t="s">
        <v>57</v>
      </c>
      <c r="B13" s="139"/>
      <c r="C13" s="144"/>
      <c r="D13" s="139"/>
      <c r="E13" s="61"/>
      <c r="F13" s="144"/>
      <c r="G13" s="139"/>
      <c r="H13" s="61"/>
      <c r="I13" s="61"/>
      <c r="J13" s="63"/>
      <c r="K13" s="136"/>
    </row>
    <row r="14" spans="1:11" ht="13.5" customHeight="1">
      <c r="A14" s="140"/>
      <c r="B14" s="141"/>
      <c r="C14" s="145"/>
      <c r="D14" s="141"/>
      <c r="E14" s="61"/>
      <c r="F14" s="145"/>
      <c r="G14" s="141"/>
      <c r="H14" s="61"/>
      <c r="I14" s="61"/>
      <c r="J14" s="63"/>
      <c r="K14" s="136"/>
    </row>
    <row r="15" spans="1:11" ht="62.25" customHeight="1">
      <c r="A15" s="142"/>
      <c r="B15" s="143"/>
      <c r="C15" s="146"/>
      <c r="D15" s="143"/>
      <c r="E15" s="62"/>
      <c r="F15" s="146"/>
      <c r="G15" s="143"/>
      <c r="H15" s="62"/>
      <c r="I15" s="62"/>
      <c r="J15" s="64"/>
      <c r="K15" s="136"/>
    </row>
    <row r="16" spans="1:11">
      <c r="A16" s="137" t="s">
        <v>58</v>
      </c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0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</sheetData>
  <mergeCells count="39">
    <mergeCell ref="A1:J1"/>
    <mergeCell ref="A2:J2"/>
    <mergeCell ref="A3:E3"/>
    <mergeCell ref="F3:J3"/>
    <mergeCell ref="A4:B4"/>
    <mergeCell ref="C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D9:F9"/>
    <mergeCell ref="G9:J9"/>
    <mergeCell ref="A10:C10"/>
    <mergeCell ref="D10:F10"/>
    <mergeCell ref="G10:J10"/>
    <mergeCell ref="A16:J17"/>
    <mergeCell ref="E13:E15"/>
    <mergeCell ref="J13:J15"/>
    <mergeCell ref="K4:K15"/>
    <mergeCell ref="A13:B15"/>
    <mergeCell ref="C13:D15"/>
    <mergeCell ref="F13:G15"/>
    <mergeCell ref="H13:I15"/>
    <mergeCell ref="C11:E11"/>
    <mergeCell ref="F11:G11"/>
    <mergeCell ref="H11:J11"/>
    <mergeCell ref="A12:B12"/>
    <mergeCell ref="C12:D12"/>
    <mergeCell ref="F12:G12"/>
    <mergeCell ref="H12:I12"/>
    <mergeCell ref="A9:C9"/>
  </mergeCells>
  <phoneticPr fontId="17" type="noConversion"/>
  <pageMargins left="1.3381944444444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workbookViewId="0">
      <selection activeCell="D4" sqref="D4:E4"/>
    </sheetView>
  </sheetViews>
  <sheetFormatPr defaultColWidth="9" defaultRowHeight="13.5"/>
  <cols>
    <col min="1" max="1" width="24.25" customWidth="1"/>
    <col min="2" max="2" width="21.25" customWidth="1"/>
    <col min="3" max="3" width="21.5" customWidth="1"/>
    <col min="4" max="4" width="20.25" customWidth="1"/>
    <col min="5" max="5" width="6" customWidth="1"/>
    <col min="6" max="6" width="13.25" customWidth="1"/>
    <col min="7" max="7" width="21.625" customWidth="1"/>
  </cols>
  <sheetData>
    <row r="1" spans="1:7" ht="45.75" customHeight="1">
      <c r="A1" s="82" t="s">
        <v>0</v>
      </c>
      <c r="B1" s="82"/>
      <c r="C1" s="82"/>
      <c r="D1" s="82"/>
      <c r="E1" s="82"/>
      <c r="F1" s="82"/>
      <c r="G1" s="82"/>
    </row>
    <row r="2" spans="1:7" ht="33" customHeight="1">
      <c r="A2" s="82" t="s">
        <v>59</v>
      </c>
      <c r="B2" s="82"/>
      <c r="C2" s="82"/>
      <c r="D2" s="82"/>
      <c r="E2" s="82"/>
      <c r="F2" s="82"/>
      <c r="G2" s="82"/>
    </row>
    <row r="3" spans="1:7" s="8" customFormat="1" ht="38.1" customHeight="1">
      <c r="A3" s="83" t="s">
        <v>2</v>
      </c>
      <c r="B3" s="83"/>
      <c r="C3" s="84">
        <f ca="1">TODAY()</f>
        <v>44306</v>
      </c>
      <c r="D3" s="84"/>
      <c r="E3" s="168" t="s">
        <v>17</v>
      </c>
      <c r="F3" s="168"/>
      <c r="G3" s="168"/>
    </row>
    <row r="4" spans="1:7" s="9" customFormat="1" ht="47.1" customHeight="1">
      <c r="A4" s="10" t="s">
        <v>60</v>
      </c>
      <c r="B4" s="11"/>
      <c r="C4" s="11" t="s">
        <v>61</v>
      </c>
      <c r="D4" s="165"/>
      <c r="E4" s="166"/>
      <c r="F4" s="11" t="s">
        <v>62</v>
      </c>
      <c r="G4" s="12"/>
    </row>
    <row r="5" spans="1:7" ht="45" customHeight="1">
      <c r="A5" s="13" t="s">
        <v>63</v>
      </c>
      <c r="B5" s="61" t="str">
        <f>IF(G5&lt;0,"金额为负无效",(IF(OR(G5=0,G5=""),"(人民币)零元",IF(G5&lt;1,"(人民币)",TEXT(INT(G5),"[dbnum2](人民币)G/通用格式")&amp;"元"))))&amp;IF((INT(G5*10)-INT(G5)*10)=0,IF(INT(G5*100)-INT(G5*10)*10=0,"","零"),(TEXT(INT(G5*10)-INT(G5)*10,"[dbnum2]")&amp;"角"))&amp;IF((INT(G5*100)-INT(G5*10)*10)=0,"整",TEXT((INT(G5*100)-INT(G5*10)*10),"[dbnum2]")&amp;"分")</f>
        <v>(人民币)零元整</v>
      </c>
      <c r="C5" s="61"/>
      <c r="D5" s="61"/>
      <c r="E5" s="61"/>
      <c r="F5" s="15" t="s">
        <v>39</v>
      </c>
      <c r="G5" s="16"/>
    </row>
    <row r="6" spans="1:7" ht="45" customHeight="1">
      <c r="A6" s="13" t="s">
        <v>64</v>
      </c>
      <c r="B6" s="154"/>
      <c r="C6" s="167"/>
      <c r="D6" s="167"/>
      <c r="E6" s="167"/>
      <c r="F6" s="66"/>
      <c r="G6" s="68"/>
    </row>
    <row r="7" spans="1:7" s="9" customFormat="1" ht="48" customHeight="1">
      <c r="A7" s="17" t="s">
        <v>65</v>
      </c>
      <c r="B7" s="18" t="s">
        <v>66</v>
      </c>
      <c r="C7" s="19" t="s">
        <v>12</v>
      </c>
      <c r="D7" s="14" t="s">
        <v>13</v>
      </c>
      <c r="E7" s="61" t="s">
        <v>14</v>
      </c>
      <c r="F7" s="61"/>
      <c r="G7" s="20" t="s">
        <v>15</v>
      </c>
    </row>
    <row r="8" spans="1:7" ht="13.5" customHeight="1">
      <c r="A8" s="58" t="s">
        <v>57</v>
      </c>
      <c r="B8" s="61"/>
      <c r="C8" s="61"/>
      <c r="D8" s="61"/>
      <c r="E8" s="61"/>
      <c r="F8" s="61"/>
      <c r="G8" s="63"/>
    </row>
    <row r="9" spans="1:7" ht="13.5" customHeight="1">
      <c r="A9" s="59"/>
      <c r="B9" s="61"/>
      <c r="C9" s="61"/>
      <c r="D9" s="61"/>
      <c r="E9" s="61"/>
      <c r="F9" s="61"/>
      <c r="G9" s="63"/>
    </row>
    <row r="10" spans="1:7" ht="42.95" customHeight="1">
      <c r="A10" s="60"/>
      <c r="B10" s="62"/>
      <c r="C10" s="62"/>
      <c r="D10" s="62"/>
      <c r="E10" s="62"/>
      <c r="F10" s="62"/>
      <c r="G10" s="64"/>
    </row>
  </sheetData>
  <mergeCells count="15">
    <mergeCell ref="A1:G1"/>
    <mergeCell ref="A2:G2"/>
    <mergeCell ref="A3:B3"/>
    <mergeCell ref="C3:D3"/>
    <mergeCell ref="E3:G3"/>
    <mergeCell ref="D4:E4"/>
    <mergeCell ref="B5:E5"/>
    <mergeCell ref="B6:G6"/>
    <mergeCell ref="E7:F7"/>
    <mergeCell ref="A8:A10"/>
    <mergeCell ref="B8:B10"/>
    <mergeCell ref="C8:C10"/>
    <mergeCell ref="D8:D10"/>
    <mergeCell ref="G8:G10"/>
    <mergeCell ref="E8:F10"/>
  </mergeCells>
  <phoneticPr fontId="17" type="noConversion"/>
  <pageMargins left="0.75138888888888899" right="0.75138888888888899" top="1" bottom="1" header="0.5" footer="0.5"/>
  <pageSetup paperSize="9" fitToHeight="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8" sqref="D8:F10"/>
    </sheetView>
  </sheetViews>
  <sheetFormatPr defaultColWidth="9" defaultRowHeight="13.5"/>
  <cols>
    <col min="1" max="1" width="24.25" customWidth="1"/>
    <col min="2" max="2" width="8" customWidth="1"/>
    <col min="3" max="3" width="33.375" customWidth="1"/>
    <col min="4" max="4" width="20.25" customWidth="1"/>
    <col min="5" max="5" width="6" customWidth="1"/>
    <col min="6" max="6" width="5.375" customWidth="1"/>
    <col min="7" max="7" width="26.125" customWidth="1"/>
  </cols>
  <sheetData>
    <row r="1" spans="1:7" ht="45.75" customHeight="1">
      <c r="A1" s="175" t="s">
        <v>0</v>
      </c>
      <c r="B1" s="175"/>
      <c r="C1" s="175"/>
      <c r="D1" s="175"/>
      <c r="E1" s="175"/>
      <c r="F1" s="175"/>
      <c r="G1" s="175"/>
    </row>
    <row r="2" spans="1:7" ht="33" customHeight="1">
      <c r="A2" s="175" t="s">
        <v>76</v>
      </c>
      <c r="B2" s="175"/>
      <c r="C2" s="175"/>
      <c r="D2" s="175"/>
      <c r="E2" s="175"/>
      <c r="F2" s="175"/>
      <c r="G2" s="175"/>
    </row>
    <row r="3" spans="1:7" s="1" customFormat="1" ht="38.1" customHeight="1">
      <c r="A3" s="4" t="s">
        <v>2</v>
      </c>
      <c r="B3" s="4"/>
      <c r="C3" s="4"/>
      <c r="D3" s="4"/>
      <c r="E3" s="176">
        <f ca="1">TODAY()</f>
        <v>44306</v>
      </c>
      <c r="F3" s="176"/>
      <c r="G3" s="176"/>
    </row>
    <row r="4" spans="1:7" s="2" customFormat="1" ht="47.1" customHeight="1">
      <c r="A4" s="5" t="s">
        <v>67</v>
      </c>
      <c r="B4" s="177"/>
      <c r="C4" s="178"/>
      <c r="D4" s="178"/>
      <c r="E4" s="178"/>
      <c r="F4" s="178"/>
      <c r="G4" s="178"/>
    </row>
    <row r="5" spans="1:7" s="3" customFormat="1" ht="45" customHeight="1">
      <c r="A5" s="5" t="s">
        <v>68</v>
      </c>
      <c r="B5" s="179" t="s">
        <v>78</v>
      </c>
      <c r="C5" s="179"/>
      <c r="D5" s="179"/>
      <c r="E5" s="179"/>
      <c r="F5" s="179"/>
      <c r="G5" s="179"/>
    </row>
    <row r="6" spans="1:7" s="3" customFormat="1" ht="45" customHeight="1">
      <c r="A6" s="5" t="s">
        <v>18</v>
      </c>
      <c r="B6" s="169"/>
      <c r="C6" s="169"/>
      <c r="D6" s="169"/>
      <c r="E6" s="169"/>
      <c r="F6" s="169"/>
      <c r="G6" s="169"/>
    </row>
    <row r="7" spans="1:7" s="2" customFormat="1" ht="48" customHeight="1">
      <c r="A7" s="6" t="s">
        <v>69</v>
      </c>
      <c r="B7" s="170" t="s">
        <v>77</v>
      </c>
      <c r="C7" s="171"/>
      <c r="D7" s="172" t="s">
        <v>70</v>
      </c>
      <c r="E7" s="169"/>
      <c r="F7" s="169"/>
      <c r="G7" s="57" t="s">
        <v>79</v>
      </c>
    </row>
    <row r="8" spans="1:7" s="3" customFormat="1" ht="13.5" customHeight="1">
      <c r="A8" s="169" t="s">
        <v>71</v>
      </c>
      <c r="B8" s="169"/>
      <c r="C8" s="169"/>
      <c r="D8" s="169" t="s">
        <v>72</v>
      </c>
      <c r="E8" s="169"/>
      <c r="F8" s="169"/>
      <c r="G8" s="169"/>
    </row>
    <row r="9" spans="1:7" s="3" customFormat="1" ht="13.5" customHeight="1">
      <c r="A9" s="169"/>
      <c r="B9" s="169"/>
      <c r="C9" s="169"/>
      <c r="D9" s="169"/>
      <c r="E9" s="169"/>
      <c r="F9" s="169"/>
      <c r="G9" s="169"/>
    </row>
    <row r="10" spans="1:7" s="3" customFormat="1" ht="42.95" customHeight="1">
      <c r="A10" s="169"/>
      <c r="B10" s="169"/>
      <c r="C10" s="169"/>
      <c r="D10" s="169"/>
      <c r="E10" s="169"/>
      <c r="F10" s="169"/>
      <c r="G10" s="169"/>
    </row>
    <row r="11" spans="1:7" s="3" customFormat="1" ht="65.099999999999994" customHeight="1">
      <c r="A11" s="173" t="s">
        <v>73</v>
      </c>
      <c r="B11" s="174"/>
      <c r="C11" s="7"/>
      <c r="D11" s="173" t="s">
        <v>74</v>
      </c>
      <c r="E11" s="174"/>
      <c r="F11" s="174"/>
      <c r="G11" s="7"/>
    </row>
  </sheetData>
  <mergeCells count="14">
    <mergeCell ref="A1:G1"/>
    <mergeCell ref="A2:G2"/>
    <mergeCell ref="E3:G3"/>
    <mergeCell ref="B4:G4"/>
    <mergeCell ref="B5:G5"/>
    <mergeCell ref="B6:G6"/>
    <mergeCell ref="B7:C7"/>
    <mergeCell ref="D7:F7"/>
    <mergeCell ref="A11:B11"/>
    <mergeCell ref="D11:F11"/>
    <mergeCell ref="A8:A10"/>
    <mergeCell ref="G8:G10"/>
    <mergeCell ref="B8:C10"/>
    <mergeCell ref="D8:F10"/>
  </mergeCells>
  <phoneticPr fontId="17" type="noConversion"/>
  <pageMargins left="1.10208333333333" right="0.75" top="0.78680555555555598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0" sqref="D10:G10"/>
    </sheetView>
  </sheetViews>
  <sheetFormatPr defaultColWidth="9" defaultRowHeight="13.5"/>
  <cols>
    <col min="1" max="1" width="24.25" customWidth="1"/>
    <col min="2" max="2" width="21.25" customWidth="1"/>
    <col min="3" max="3" width="21.5" customWidth="1"/>
    <col min="4" max="4" width="20.25" customWidth="1"/>
    <col min="5" max="5" width="6" customWidth="1"/>
    <col min="6" max="6" width="13.25" customWidth="1"/>
    <col min="7" max="7" width="21.625" customWidth="1"/>
    <col min="10" max="10" width="13.875" bestFit="1" customWidth="1"/>
  </cols>
  <sheetData>
    <row r="1" spans="1:10" ht="45.75" customHeight="1">
      <c r="A1" s="82" t="s">
        <v>0</v>
      </c>
      <c r="B1" s="82"/>
      <c r="C1" s="82"/>
      <c r="D1" s="82"/>
      <c r="E1" s="82"/>
      <c r="F1" s="82"/>
      <c r="G1" s="82"/>
    </row>
    <row r="2" spans="1:10" ht="27.95" customHeight="1">
      <c r="A2" s="82" t="s">
        <v>1</v>
      </c>
      <c r="B2" s="82"/>
      <c r="C2" s="82"/>
      <c r="D2" s="82"/>
      <c r="E2" s="82"/>
      <c r="F2" s="82"/>
      <c r="G2" s="82"/>
    </row>
    <row r="3" spans="1:10" s="8" customFormat="1" ht="27.95" customHeight="1" thickBot="1">
      <c r="A3" s="83" t="s">
        <v>2</v>
      </c>
      <c r="B3" s="83"/>
      <c r="C3" s="84">
        <f ca="1">TODAY()</f>
        <v>44306</v>
      </c>
      <c r="D3" s="84"/>
      <c r="E3" s="85"/>
      <c r="F3" s="85"/>
      <c r="G3" s="85"/>
    </row>
    <row r="4" spans="1:10" s="46" customFormat="1" ht="27.95" customHeight="1">
      <c r="A4" s="43" t="s">
        <v>3</v>
      </c>
      <c r="B4" s="76"/>
      <c r="C4" s="76"/>
      <c r="D4" s="53" t="s">
        <v>4</v>
      </c>
      <c r="E4" s="76"/>
      <c r="F4" s="76"/>
      <c r="G4" s="45" t="s">
        <v>75</v>
      </c>
    </row>
    <row r="5" spans="1:10" s="46" customFormat="1" ht="27.95" customHeight="1">
      <c r="A5" s="77" t="s">
        <v>5</v>
      </c>
      <c r="B5" s="74"/>
      <c r="C5" s="55" t="s">
        <v>6</v>
      </c>
      <c r="D5" s="74" t="s">
        <v>7</v>
      </c>
      <c r="E5" s="74"/>
      <c r="F5" s="74"/>
      <c r="G5" s="78"/>
    </row>
    <row r="6" spans="1:10" ht="35.1" customHeight="1">
      <c r="A6" s="75"/>
      <c r="B6" s="66"/>
      <c r="C6" s="37"/>
      <c r="D6" s="79"/>
      <c r="E6" s="80"/>
      <c r="F6" s="80"/>
      <c r="G6" s="81"/>
      <c r="J6" s="52"/>
    </row>
    <row r="7" spans="1:10" ht="27.95" customHeight="1">
      <c r="A7" s="75"/>
      <c r="B7" s="66"/>
      <c r="C7" s="37"/>
      <c r="D7" s="67"/>
      <c r="E7" s="66"/>
      <c r="F7" s="66"/>
      <c r="G7" s="68"/>
      <c r="J7" s="52"/>
    </row>
    <row r="8" spans="1:10" ht="27.95" customHeight="1">
      <c r="A8" s="65"/>
      <c r="B8" s="66"/>
      <c r="C8" s="37"/>
      <c r="D8" s="67"/>
      <c r="E8" s="66"/>
      <c r="F8" s="66"/>
      <c r="G8" s="68"/>
      <c r="J8" s="52"/>
    </row>
    <row r="9" spans="1:10" ht="27.95" customHeight="1">
      <c r="A9" s="65"/>
      <c r="B9" s="66"/>
      <c r="C9" s="37"/>
      <c r="D9" s="67"/>
      <c r="E9" s="66"/>
      <c r="F9" s="66"/>
      <c r="G9" s="68"/>
    </row>
    <row r="10" spans="1:10" ht="27.95" customHeight="1">
      <c r="A10" s="65"/>
      <c r="B10" s="66"/>
      <c r="C10" s="37"/>
      <c r="D10" s="67"/>
      <c r="E10" s="66"/>
      <c r="F10" s="66"/>
      <c r="G10" s="68"/>
    </row>
    <row r="11" spans="1:10" s="46" customFormat="1" ht="27.95" customHeight="1">
      <c r="A11" s="48" t="s">
        <v>8</v>
      </c>
      <c r="B11" s="69" t="str">
        <f>IF(E11&lt;0,"金额为负无效",(IF(OR(E11=0,E11=""),"(人民币)零元",IF(E11&lt;1,"(人民币)",TEXT(INT(E11),"[dbnum2](人民币)G/通用格式")&amp;"元"))))&amp;IF((INT(E11*10)-INT(E11)*10)=0,IF(INT(E11*100)-INT(E11*10)*10=0,"","零"),(TEXT(INT(E11*10)-INT(E11)*10,"[dbnum2]")&amp;"角"))&amp;IF((INT(E11*100)-INT(E11*10)*10)=0,"整",TEXT((INT(E11*100)-INT(E11*10)*10),"[dbnum2]")&amp;"分")</f>
        <v>(人民币)零元整</v>
      </c>
      <c r="C11" s="70"/>
      <c r="D11" s="49" t="s">
        <v>9</v>
      </c>
      <c r="E11" s="71">
        <f>C6+C7+C8+C9+C10</f>
        <v>0</v>
      </c>
      <c r="F11" s="72"/>
      <c r="G11" s="73"/>
    </row>
    <row r="12" spans="1:10" s="46" customFormat="1" ht="27.95" customHeight="1">
      <c r="A12" s="54" t="s">
        <v>10</v>
      </c>
      <c r="B12" s="55" t="s">
        <v>11</v>
      </c>
      <c r="C12" s="55" t="s">
        <v>12</v>
      </c>
      <c r="D12" s="55" t="s">
        <v>13</v>
      </c>
      <c r="E12" s="74" t="s">
        <v>14</v>
      </c>
      <c r="F12" s="74"/>
      <c r="G12" s="56" t="s">
        <v>15</v>
      </c>
    </row>
    <row r="13" spans="1:10" ht="13.5" customHeight="1">
      <c r="A13" s="58"/>
      <c r="B13" s="61"/>
      <c r="C13" s="61"/>
      <c r="D13" s="61"/>
      <c r="E13" s="61"/>
      <c r="F13" s="61"/>
      <c r="G13" s="63"/>
    </row>
    <row r="14" spans="1:10" ht="13.5" customHeight="1">
      <c r="A14" s="59"/>
      <c r="B14" s="61"/>
      <c r="C14" s="61"/>
      <c r="D14" s="61"/>
      <c r="E14" s="61"/>
      <c r="F14" s="61"/>
      <c r="G14" s="63"/>
    </row>
    <row r="15" spans="1:10" ht="62.25" customHeight="1" thickBot="1">
      <c r="A15" s="60"/>
      <c r="B15" s="62"/>
      <c r="C15" s="62"/>
      <c r="D15" s="62"/>
      <c r="E15" s="62"/>
      <c r="F15" s="62"/>
      <c r="G15" s="64"/>
    </row>
  </sheetData>
  <mergeCells count="28">
    <mergeCell ref="B11:C11"/>
    <mergeCell ref="E11:G11"/>
    <mergeCell ref="E12:F12"/>
    <mergeCell ref="A13:A15"/>
    <mergeCell ref="B13:B15"/>
    <mergeCell ref="C13:C15"/>
    <mergeCell ref="D13:D15"/>
    <mergeCell ref="E13:F15"/>
    <mergeCell ref="G13:G15"/>
    <mergeCell ref="A8:B8"/>
    <mergeCell ref="D8:G8"/>
    <mergeCell ref="A9:B9"/>
    <mergeCell ref="D9:G9"/>
    <mergeCell ref="A10:B10"/>
    <mergeCell ref="D10:G10"/>
    <mergeCell ref="A5:B5"/>
    <mergeCell ref="D5:G5"/>
    <mergeCell ref="A6:B6"/>
    <mergeCell ref="D6:G6"/>
    <mergeCell ref="A7:B7"/>
    <mergeCell ref="D7:G7"/>
    <mergeCell ref="B4:C4"/>
    <mergeCell ref="E4:F4"/>
    <mergeCell ref="A1:G1"/>
    <mergeCell ref="A2:G2"/>
    <mergeCell ref="A3:B3"/>
    <mergeCell ref="C3:D3"/>
    <mergeCell ref="E3:G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支出报销单</vt:lpstr>
      <vt:lpstr>差旅费报销单</vt:lpstr>
      <vt:lpstr>票据粘贴单</vt:lpstr>
      <vt:lpstr>往来款项</vt:lpstr>
      <vt:lpstr>借款单</vt:lpstr>
      <vt:lpstr>出差审批单</vt:lpstr>
      <vt:lpstr>驻村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温智</cp:lastModifiedBy>
  <cp:lastPrinted>2021-04-06T07:49:05Z</cp:lastPrinted>
  <dcterms:created xsi:type="dcterms:W3CDTF">2019-08-21T11:26:00Z</dcterms:created>
  <dcterms:modified xsi:type="dcterms:W3CDTF">2021-04-20T02:14:13Z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